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E61F4D16-4CC4-4F24-91FE-99039C701D55}"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<sst xmlns="http://schemas.openxmlformats.org/spreadsheetml/2006/main" count="8065" uniqueCount="1828">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</sst>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418</v>
      </c>
      <c r="B10" s="251"/>
      <c r="C10" s="194" t="str">
        <f>VLOOKUP(A10,Listado!A6:R456,6,0)</f>
        <v>G. OBRAS EN LÍNEAS EN EXPLOTACIÓN</v>
      </c>
      <c r="D10" s="194"/>
      <c r="E10" s="194"/>
      <c r="F10" s="194"/>
      <c r="G10" s="194" t="str">
        <f>VLOOKUP(A10,Listado!A6:R456,7,0)</f>
        <v>Técnico/a 2</v>
      </c>
      <c r="H10" s="194"/>
      <c r="I10" s="244" t="str">
        <f>VLOOKUP(A10,Listado!A6:R456,2,0)</f>
        <v>Técnico/a de apoyo Obras Ferroviarias de línea convencional.</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4 años de experiencia en proyectos y/u obras ferroviarias de infraestructura y vía.
Valorable conocimiento de los procedimientos del ADIF.
Valorable conocimientos de AutoCAD, MS Project y software de diseño.</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hOeIT4K0+sGkcTi3bNXPxvsBMeDcQJUiVWCA9GzVkrbNFwpVr9ykGF6UipXypYmXhb5AKQTZGzr4ND4PnuFe1w==" saltValue="WKHNfg/5CEthKw3I16m8d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2022-09-29T14:32:05Z</cp:lastPrinted>
  <dcterms:created xsi:type="dcterms:W3CDTF">2022-04-04T08:15:52Z</dcterms:created>
  <dcterms:modified xsi:type="dcterms:W3CDTF">2022-09-29T14:32:33Z</dcterms:modified>
</cp:coreProperties>
</file>